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tatistik\04_Analysieren SPSS\"/>
    </mc:Choice>
  </mc:AlternateContent>
  <xr:revisionPtr revIDLastSave="0" documentId="13_ncr:1_{08D4AAEB-B985-4571-86E0-3C6838B39890}" xr6:coauthVersionLast="47" xr6:coauthVersionMax="47" xr10:uidLastSave="{00000000-0000-0000-0000-000000000000}"/>
  <bookViews>
    <workbookView xWindow="-28920" yWindow="4560" windowWidth="29040" windowHeight="16440" xr2:uid="{06C9972A-CA0C-486B-9A47-44389A4A5E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J8" i="1"/>
  <c r="J4" i="1"/>
</calcChain>
</file>

<file path=xl/sharedStrings.xml><?xml version="1.0" encoding="utf-8"?>
<sst xmlns="http://schemas.openxmlformats.org/spreadsheetml/2006/main" count="46" uniqueCount="29">
  <si>
    <t>Tests der Innersubjekteffekte</t>
  </si>
  <si>
    <t xml:space="preserve">Maß: </t>
  </si>
  <si>
    <t>MASS_1</t>
  </si>
  <si>
    <t>Quelle</t>
  </si>
  <si>
    <t>Typ III 
Quadratsumme</t>
  </si>
  <si>
    <t>df</t>
  </si>
  <si>
    <t>Mittel der 
Quadrate</t>
  </si>
  <si>
    <t>F</t>
  </si>
  <si>
    <t>Sig.</t>
  </si>
  <si>
    <t>Partielles 
Eta-Quadrat</t>
  </si>
  <si>
    <t>Generalisiertes Eta-Quadrat</t>
  </si>
  <si>
    <t>Zeit</t>
  </si>
  <si>
    <t>Sphärizität angenommen</t>
  </si>
  <si>
    <t>Greenhouse-Geisser</t>
  </si>
  <si>
    <t>Huynh-Feldt (HF)</t>
  </si>
  <si>
    <t>Untergrenze</t>
  </si>
  <si>
    <t>Zeit * group</t>
  </si>
  <si>
    <t>Fehler(Zeit)</t>
  </si>
  <si>
    <t>Tests der Zwischensubjekteffekte</t>
  </si>
  <si>
    <t xml:space="preserve">Transformierte Variable: </t>
  </si>
  <si>
    <t>Mittel</t>
  </si>
  <si>
    <t>Konstanter Term</t>
  </si>
  <si>
    <t>group</t>
  </si>
  <si>
    <t>Fehler</t>
  </si>
  <si>
    <t>Olejnik, S., &amp; Algina, J. (2003). Generalized eta and omega squared statistics: measures of effect size for some common research designs. Psychological methods, 8(4), 434-447.</t>
  </si>
  <si>
    <t>Mehr auf:</t>
  </si>
  <si>
    <t>https://www.bjoernwalther.com</t>
  </si>
  <si>
    <t>Video mit Erklärungen:</t>
  </si>
  <si>
    <t>https://youtu.be/M4iRa35_rFY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</si>
</sst>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0.000"/>
    <numFmt numFmtId="165" formatCode="###0"/>
    <numFmt numFmtId="166" formatCode="###0.000000"/>
    <numFmt numFmtId="167" formatCode="0.00000000"/>
  </numFmts>
  <fonts count="1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indexed="60"/>
      <name val="Arial Bold"/>
    </font>
    <font>
      <sz val="10"/>
      <color indexed="60"/>
      <name val="Arial"/>
      <family val="2"/>
    </font>
    <font>
      <sz val="10"/>
      <color indexed="6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0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1"/>
      </top>
      <bottom/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63"/>
      </right>
      <top style="thin">
        <color indexed="22"/>
      </top>
      <bottom/>
      <diagonal/>
    </border>
    <border>
      <left style="thin">
        <color indexed="63"/>
      </left>
      <right style="thin">
        <color indexed="63"/>
      </right>
      <top style="thin">
        <color indexed="22"/>
      </top>
      <bottom/>
      <diagonal/>
    </border>
    <border>
      <left style="thin">
        <color indexed="63"/>
      </left>
      <right/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22"/>
      </top>
      <bottom style="thin">
        <color indexed="61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1"/>
    <xf numFmtId="0" fontId="4" fillId="0" borderId="1" xfId="1" applyFont="1" applyBorder="1" applyAlignment="1">
      <alignment horizontal="left" wrapText="1"/>
    </xf>
    <xf numFmtId="0" fontId="4" fillId="0" borderId="2" xfId="1" applyFont="1" applyBorder="1" applyAlignment="1">
      <alignment horizontal="center" wrapText="1"/>
    </xf>
    <xf numFmtId="0" fontId="4" fillId="0" borderId="3" xfId="1" applyFont="1" applyBorder="1" applyAlignment="1">
      <alignment horizontal="center" wrapText="1"/>
    </xf>
    <xf numFmtId="0" fontId="4" fillId="0" borderId="4" xfId="1" applyFont="1" applyBorder="1" applyAlignment="1">
      <alignment horizontal="center" wrapText="1"/>
    </xf>
    <xf numFmtId="0" fontId="5" fillId="3" borderId="5" xfId="2" applyFont="1" applyFill="1" applyBorder="1" applyAlignment="1">
      <alignment horizontal="center" wrapText="1"/>
    </xf>
    <xf numFmtId="0" fontId="0" fillId="4" borderId="6" xfId="0" applyFill="1" applyBorder="1"/>
    <xf numFmtId="0" fontId="4" fillId="5" borderId="8" xfId="1" applyFont="1" applyFill="1" applyBorder="1" applyAlignment="1">
      <alignment horizontal="left" vertical="top" wrapText="1"/>
    </xf>
    <xf numFmtId="164" fontId="3" fillId="2" borderId="9" xfId="1" applyNumberFormat="1" applyFont="1" applyFill="1" applyBorder="1" applyAlignment="1">
      <alignment horizontal="right" vertical="top"/>
    </xf>
    <xf numFmtId="165" fontId="3" fillId="2" borderId="10" xfId="1" applyNumberFormat="1" applyFont="1" applyFill="1" applyBorder="1" applyAlignment="1">
      <alignment horizontal="right" vertical="top"/>
    </xf>
    <xf numFmtId="164" fontId="3" fillId="2" borderId="10" xfId="1" applyNumberFormat="1" applyFont="1" applyFill="1" applyBorder="1" applyAlignment="1">
      <alignment horizontal="right" vertical="top"/>
    </xf>
    <xf numFmtId="166" fontId="3" fillId="2" borderId="11" xfId="1" applyNumberFormat="1" applyFont="1" applyFill="1" applyBorder="1" applyAlignment="1">
      <alignment horizontal="right" vertical="top"/>
    </xf>
    <xf numFmtId="167" fontId="6" fillId="3" borderId="5" xfId="0" applyNumberFormat="1" applyFont="1" applyFill="1" applyBorder="1"/>
    <xf numFmtId="0" fontId="0" fillId="4" borderId="12" xfId="0" applyFill="1" applyBorder="1"/>
    <xf numFmtId="0" fontId="4" fillId="5" borderId="13" xfId="1" applyFont="1" applyFill="1" applyBorder="1" applyAlignment="1">
      <alignment horizontal="left" vertical="top" wrapText="1"/>
    </xf>
    <xf numFmtId="164" fontId="3" fillId="2" borderId="14" xfId="1" applyNumberFormat="1" applyFont="1" applyFill="1" applyBorder="1" applyAlignment="1">
      <alignment horizontal="right" vertical="top"/>
    </xf>
    <xf numFmtId="164" fontId="3" fillId="2" borderId="15" xfId="1" applyNumberFormat="1" applyFont="1" applyFill="1" applyBorder="1" applyAlignment="1">
      <alignment horizontal="right" vertical="top"/>
    </xf>
    <xf numFmtId="166" fontId="3" fillId="2" borderId="16" xfId="1" applyNumberFormat="1" applyFont="1" applyFill="1" applyBorder="1" applyAlignment="1">
      <alignment horizontal="right" vertical="top"/>
    </xf>
    <xf numFmtId="0" fontId="4" fillId="5" borderId="17" xfId="1" applyFont="1" applyFill="1" applyBorder="1" applyAlignment="1">
      <alignment horizontal="left" vertical="top" wrapText="1"/>
    </xf>
    <xf numFmtId="164" fontId="3" fillId="2" borderId="18" xfId="1" applyNumberFormat="1" applyFont="1" applyFill="1" applyBorder="1" applyAlignment="1">
      <alignment horizontal="right" vertical="top"/>
    </xf>
    <xf numFmtId="164" fontId="3" fillId="2" borderId="19" xfId="1" applyNumberFormat="1" applyFont="1" applyFill="1" applyBorder="1" applyAlignment="1">
      <alignment horizontal="right" vertical="top"/>
    </xf>
    <xf numFmtId="166" fontId="3" fillId="2" borderId="20" xfId="1" applyNumberFormat="1" applyFont="1" applyFill="1" applyBorder="1" applyAlignment="1">
      <alignment horizontal="right" vertical="top"/>
    </xf>
    <xf numFmtId="165" fontId="3" fillId="2" borderId="15" xfId="1" applyNumberFormat="1" applyFont="1" applyFill="1" applyBorder="1" applyAlignment="1">
      <alignment horizontal="right" vertical="top"/>
    </xf>
    <xf numFmtId="0" fontId="0" fillId="4" borderId="21" xfId="0" applyFill="1" applyBorder="1"/>
    <xf numFmtId="0" fontId="3" fillId="2" borderId="15" xfId="1" applyFont="1" applyFill="1" applyBorder="1" applyAlignment="1">
      <alignment horizontal="left" vertical="top" wrapText="1"/>
    </xf>
    <xf numFmtId="0" fontId="3" fillId="2" borderId="16" xfId="1" applyFont="1" applyFill="1" applyBorder="1" applyAlignment="1">
      <alignment horizontal="left" vertical="top" wrapText="1"/>
    </xf>
    <xf numFmtId="0" fontId="4" fillId="5" borderId="22" xfId="1" applyFont="1" applyFill="1" applyBorder="1" applyAlignment="1">
      <alignment horizontal="left" vertical="top" wrapText="1"/>
    </xf>
    <xf numFmtId="164" fontId="3" fillId="2" borderId="23" xfId="1" applyNumberFormat="1" applyFont="1" applyFill="1" applyBorder="1" applyAlignment="1">
      <alignment horizontal="right" vertical="top"/>
    </xf>
    <xf numFmtId="164" fontId="3" fillId="2" borderId="24" xfId="1" applyNumberFormat="1" applyFont="1" applyFill="1" applyBorder="1" applyAlignment="1">
      <alignment horizontal="right" vertical="top"/>
    </xf>
    <xf numFmtId="0" fontId="3" fillId="2" borderId="24" xfId="1" applyFont="1" applyFill="1" applyBorder="1" applyAlignment="1">
      <alignment horizontal="left" vertical="top" wrapText="1"/>
    </xf>
    <xf numFmtId="0" fontId="3" fillId="2" borderId="25" xfId="1" applyFont="1" applyFill="1" applyBorder="1" applyAlignment="1">
      <alignment horizontal="left" vertical="top" wrapText="1"/>
    </xf>
    <xf numFmtId="0" fontId="7" fillId="0" borderId="0" xfId="0" applyFont="1"/>
    <xf numFmtId="165" fontId="3" fillId="2" borderId="24" xfId="1" applyNumberFormat="1" applyFont="1" applyFill="1" applyBorder="1" applyAlignment="1">
      <alignment horizontal="right" vertical="top"/>
    </xf>
    <xf numFmtId="0" fontId="0" fillId="0" borderId="12" xfId="0" applyBorder="1"/>
    <xf numFmtId="0" fontId="9" fillId="3" borderId="26" xfId="0" applyFont="1" applyFill="1" applyBorder="1" applyAlignment="1">
      <alignment horizontal="right"/>
    </xf>
    <xf numFmtId="0" fontId="10" fillId="3" borderId="27" xfId="3" applyFont="1" applyFill="1" applyBorder="1"/>
    <xf numFmtId="0" fontId="2" fillId="0" borderId="0" xfId="1" applyFont="1" applyAlignment="1">
      <alignment horizontal="center" vertical="center" wrapText="1"/>
    </xf>
    <xf numFmtId="0" fontId="3" fillId="2" borderId="0" xfId="1" applyFont="1" applyFill="1"/>
    <xf numFmtId="0" fontId="1" fillId="0" borderId="0" xfId="1"/>
    <xf numFmtId="0" fontId="4" fillId="0" borderId="1" xfId="1" applyFont="1" applyBorder="1" applyAlignment="1">
      <alignment horizontal="left" wrapText="1"/>
    </xf>
    <xf numFmtId="0" fontId="4" fillId="5" borderId="7" xfId="1" applyFont="1" applyFill="1" applyBorder="1" applyAlignment="1">
      <alignment horizontal="left" vertical="top" wrapText="1"/>
    </xf>
    <xf numFmtId="0" fontId="4" fillId="5" borderId="13" xfId="1" applyFont="1" applyFill="1" applyBorder="1" applyAlignment="1">
      <alignment horizontal="left" vertical="top" wrapText="1"/>
    </xf>
    <xf numFmtId="0" fontId="4" fillId="5" borderId="17" xfId="1" applyFont="1" applyFill="1" applyBorder="1" applyAlignment="1">
      <alignment horizontal="left" vertical="top" wrapText="1"/>
    </xf>
    <xf numFmtId="0" fontId="4" fillId="5" borderId="22" xfId="1" applyFont="1" applyFill="1" applyBorder="1" applyAlignment="1">
      <alignment horizontal="left" vertical="top" wrapText="1"/>
    </xf>
    <xf numFmtId="0" fontId="9" fillId="6" borderId="26" xfId="0" applyFont="1" applyFill="1" applyBorder="1" applyAlignment="1">
      <alignment horizontal="right"/>
    </xf>
    <xf numFmtId="0" fontId="10" fillId="6" borderId="27" xfId="3" applyFont="1" applyFill="1" applyBorder="1"/>
  </cellXfs>
  <cellStyles count="4">
    <cellStyle name="Link" xfId="3" builtinId="8"/>
    <cellStyle name="Standard" xfId="0" builtinId="0"/>
    <cellStyle name="Standard_Tabelle1" xfId="2" xr:uid="{7624DC83-F45A-43AD-B668-DB7118E0428D}"/>
    <cellStyle name="Standard_Tabelle2" xfId="1" xr:uid="{B00C71C5-90A5-4B5E-ACA3-49AB354743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307730</xdr:colOff>
      <xdr:row>2</xdr:row>
      <xdr:rowOff>7327</xdr:rowOff>
    </xdr:from>
    <xdr:ext cx="2201179" cy="50417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feld 1">
              <a:extLst>
                <a:ext uri="{FF2B5EF4-FFF2-40B4-BE49-F238E27FC236}">
                  <a16:creationId xmlns:a16="http://schemas.microsoft.com/office/drawing/2014/main" id="{D48A0580-D1C9-4FC1-8C8E-B523794D845A}"/>
                </a:ext>
              </a:extLst>
            </xdr:cNvPr>
            <xdr:cNvSpPr txBox="1"/>
          </xdr:nvSpPr>
          <xdr:spPr>
            <a:xfrm>
              <a:off x="8813555" y="397852"/>
              <a:ext cx="2201179" cy="5041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de-DE" sz="16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acc>
                          <m:accPr>
                            <m:chr m:val="̂"/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de-DE" sz="16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𝜂</m:t>
                            </m:r>
                          </m:e>
                        </m:acc>
                      </m:e>
                      <m:sub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𝐺𝐴</m:t>
                        </m:r>
                      </m:sub>
                      <m:sup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de-DE" sz="16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de-DE" sz="16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𝐴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𝐴</m:t>
                            </m:r>
                          </m:sub>
                        </m:sSub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de-DE" sz="16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𝑠𝐴</m:t>
                            </m:r>
                          </m:sub>
                        </m:sSub>
                        <m:r>
                          <a:rPr lang="de-DE" sz="16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</m:t>
                        </m:r>
                        <m:sSub>
                          <m:sSubPr>
                            <m:ctrlPr>
                              <a:rPr lang="de-DE" sz="16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𝑠𝐵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de-DE" sz="1600"/>
            </a:p>
          </xdr:txBody>
        </xdr:sp>
      </mc:Choice>
      <mc:Fallback xmlns="">
        <xdr:sp macro="" textlink="">
          <xdr:nvSpPr>
            <xdr:cNvPr id="2" name="Textfeld 1">
              <a:extLst>
                <a:ext uri="{FF2B5EF4-FFF2-40B4-BE49-F238E27FC236}">
                  <a16:creationId xmlns:a16="http://schemas.microsoft.com/office/drawing/2014/main" id="{D48A0580-D1C9-4FC1-8C8E-B523794D845A}"/>
                </a:ext>
              </a:extLst>
            </xdr:cNvPr>
            <xdr:cNvSpPr txBox="1"/>
          </xdr:nvSpPr>
          <xdr:spPr>
            <a:xfrm>
              <a:off x="8813555" y="397852"/>
              <a:ext cx="2201179" cy="5041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de-DE" sz="16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 ̂_</a:t>
              </a:r>
              <a:r>
                <a:rPr lang="de-DE" sz="1600" b="0" i="0">
                  <a:latin typeface="Cambria Math" panose="02040503050406030204" pitchFamily="18" charset="0"/>
                </a:rPr>
                <a:t>𝐺𝐴^2</a:t>
              </a:r>
              <a:r>
                <a:rPr lang="de-DE" sz="1600" i="0">
                  <a:latin typeface="Cambria Math" panose="02040503050406030204" pitchFamily="18" charset="0"/>
                </a:rPr>
                <a:t>=〖</a:t>
              </a:r>
              <a:r>
                <a:rPr lang="de-DE" sz="1600" b="0" i="0">
                  <a:latin typeface="Cambria Math" panose="02040503050406030204" pitchFamily="18" charset="0"/>
                </a:rPr>
                <a:t>𝑆𝑆〗_𝐴/(〖𝑆𝑆〗_𝐴+</a:t>
              </a:r>
              <a:r>
                <a:rPr lang="de-DE" sz="16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〖𝑆𝑆〗_𝑠𝐴+〖𝑆𝑆〗_𝑠𝐵 )</a:t>
              </a:r>
              <a:endParaRPr lang="de-DE" sz="1600"/>
            </a:p>
          </xdr:txBody>
        </xdr:sp>
      </mc:Fallback>
    </mc:AlternateContent>
    <xdr:clientData/>
  </xdr:oneCellAnchor>
  <xdr:oneCellAnchor>
    <xdr:from>
      <xdr:col>10</xdr:col>
      <xdr:colOff>183171</xdr:colOff>
      <xdr:row>20</xdr:row>
      <xdr:rowOff>146539</xdr:rowOff>
    </xdr:from>
    <xdr:ext cx="2221249" cy="50417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feld 2">
              <a:extLst>
                <a:ext uri="{FF2B5EF4-FFF2-40B4-BE49-F238E27FC236}">
                  <a16:creationId xmlns:a16="http://schemas.microsoft.com/office/drawing/2014/main" id="{50DC9B18-11A6-40D6-BA8A-BB2E2BAF07AC}"/>
                </a:ext>
              </a:extLst>
            </xdr:cNvPr>
            <xdr:cNvSpPr txBox="1"/>
          </xdr:nvSpPr>
          <xdr:spPr>
            <a:xfrm>
              <a:off x="8688996" y="4166089"/>
              <a:ext cx="2221249" cy="5041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de-DE" sz="16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acc>
                          <m:accPr>
                            <m:chr m:val="̂"/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de-DE" sz="16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𝜂</m:t>
                            </m:r>
                          </m:e>
                        </m:acc>
                      </m:e>
                      <m:sub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𝐺𝐵</m:t>
                        </m:r>
                      </m:sub>
                      <m:sup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de-DE" sz="16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de-DE" sz="16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𝐵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𝐵</m:t>
                            </m:r>
                          </m:sub>
                        </m:sSub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de-DE" sz="16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𝑠𝐴</m:t>
                            </m:r>
                          </m:sub>
                        </m:sSub>
                        <m:r>
                          <a:rPr lang="de-DE" sz="16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</m:t>
                        </m:r>
                        <m:sSub>
                          <m:sSubPr>
                            <m:ctrlPr>
                              <a:rPr lang="de-DE" sz="16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𝑠𝐵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de-DE" sz="1600"/>
            </a:p>
          </xdr:txBody>
        </xdr:sp>
      </mc:Choice>
      <mc:Fallback xmlns="">
        <xdr:sp macro="" textlink="">
          <xdr:nvSpPr>
            <xdr:cNvPr id="3" name="Textfeld 2">
              <a:extLst>
                <a:ext uri="{FF2B5EF4-FFF2-40B4-BE49-F238E27FC236}">
                  <a16:creationId xmlns:a16="http://schemas.microsoft.com/office/drawing/2014/main" id="{50DC9B18-11A6-40D6-BA8A-BB2E2BAF07AC}"/>
                </a:ext>
              </a:extLst>
            </xdr:cNvPr>
            <xdr:cNvSpPr txBox="1"/>
          </xdr:nvSpPr>
          <xdr:spPr>
            <a:xfrm>
              <a:off x="8688996" y="4166089"/>
              <a:ext cx="2221249" cy="5041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de-DE" sz="16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 ̂_</a:t>
              </a:r>
              <a:r>
                <a:rPr lang="de-DE" sz="1600" b="0" i="0">
                  <a:latin typeface="Cambria Math" panose="02040503050406030204" pitchFamily="18" charset="0"/>
                </a:rPr>
                <a:t>𝐺𝐵^2</a:t>
              </a:r>
              <a:r>
                <a:rPr lang="de-DE" sz="1600" i="0">
                  <a:latin typeface="Cambria Math" panose="02040503050406030204" pitchFamily="18" charset="0"/>
                </a:rPr>
                <a:t>=〖</a:t>
              </a:r>
              <a:r>
                <a:rPr lang="de-DE" sz="1600" b="0" i="0">
                  <a:latin typeface="Cambria Math" panose="02040503050406030204" pitchFamily="18" charset="0"/>
                </a:rPr>
                <a:t>𝑆𝑆〗_𝐵/(〖𝑆𝑆〗_𝐵+</a:t>
              </a:r>
              <a:r>
                <a:rPr lang="de-DE" sz="16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〖𝑆𝑆〗_𝑠𝐴+〖𝑆𝑆〗_𝑠𝐵 )</a:t>
              </a:r>
              <a:endParaRPr lang="de-DE" sz="1600"/>
            </a:p>
          </xdr:txBody>
        </xdr:sp>
      </mc:Fallback>
    </mc:AlternateContent>
    <xdr:clientData/>
  </xdr:oneCellAnchor>
  <xdr:oneCellAnchor>
    <xdr:from>
      <xdr:col>10</xdr:col>
      <xdr:colOff>124557</xdr:colOff>
      <xdr:row>7</xdr:row>
      <xdr:rowOff>102577</xdr:rowOff>
    </xdr:from>
    <xdr:ext cx="2409441" cy="50417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feld 3">
              <a:extLst>
                <a:ext uri="{FF2B5EF4-FFF2-40B4-BE49-F238E27FC236}">
                  <a16:creationId xmlns:a16="http://schemas.microsoft.com/office/drawing/2014/main" id="{6AED6FBD-06C3-44CA-B187-F8F9FBEFD75C}"/>
                </a:ext>
              </a:extLst>
            </xdr:cNvPr>
            <xdr:cNvSpPr txBox="1"/>
          </xdr:nvSpPr>
          <xdr:spPr>
            <a:xfrm>
              <a:off x="8630382" y="1617052"/>
              <a:ext cx="2409441" cy="5041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de-DE" sz="16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acc>
                          <m:accPr>
                            <m:chr m:val="̂"/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de-DE" sz="16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𝜂</m:t>
                            </m:r>
                          </m:e>
                        </m:acc>
                      </m:e>
                      <m:sub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𝐺𝐴𝐵</m:t>
                        </m:r>
                      </m:sub>
                      <m:sup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de-DE" sz="16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de-DE" sz="16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𝐴𝐵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de-DE" sz="16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latin typeface="Cambria Math" panose="02040503050406030204" pitchFamily="18" charset="0"/>
                              </a:rPr>
                              <m:t>𝐴𝐵</m:t>
                            </m:r>
                          </m:sub>
                        </m:sSub>
                        <m:r>
                          <a:rPr lang="de-DE" sz="1600" b="0" i="1">
                            <a:latin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de-DE" sz="16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𝑠𝐴</m:t>
                            </m:r>
                          </m:sub>
                        </m:sSub>
                        <m:r>
                          <a:rPr lang="de-DE" sz="16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</m:t>
                        </m:r>
                        <m:sSub>
                          <m:sSubPr>
                            <m:ctrlPr>
                              <a:rPr lang="de-DE" sz="16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𝑆𝑆</m:t>
                            </m:r>
                          </m:e>
                          <m:sub>
                            <m:r>
                              <a:rPr lang="de-DE" sz="16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𝑠𝐵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de-DE" sz="1600"/>
            </a:p>
          </xdr:txBody>
        </xdr:sp>
      </mc:Choice>
      <mc:Fallback xmlns="">
        <xdr:sp macro="" textlink="">
          <xdr:nvSpPr>
            <xdr:cNvPr id="4" name="Textfeld 3">
              <a:extLst>
                <a:ext uri="{FF2B5EF4-FFF2-40B4-BE49-F238E27FC236}">
                  <a16:creationId xmlns:a16="http://schemas.microsoft.com/office/drawing/2014/main" id="{6AED6FBD-06C3-44CA-B187-F8F9FBEFD75C}"/>
                </a:ext>
              </a:extLst>
            </xdr:cNvPr>
            <xdr:cNvSpPr txBox="1"/>
          </xdr:nvSpPr>
          <xdr:spPr>
            <a:xfrm>
              <a:off x="8630382" y="1617052"/>
              <a:ext cx="2409441" cy="5041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de-DE" sz="16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 ̂_</a:t>
              </a:r>
              <a:r>
                <a:rPr lang="de-DE" sz="1600" b="0" i="0">
                  <a:latin typeface="Cambria Math" panose="02040503050406030204" pitchFamily="18" charset="0"/>
                </a:rPr>
                <a:t>𝐺𝐴𝐵^2</a:t>
              </a:r>
              <a:r>
                <a:rPr lang="de-DE" sz="1600" i="0">
                  <a:latin typeface="Cambria Math" panose="02040503050406030204" pitchFamily="18" charset="0"/>
                </a:rPr>
                <a:t>=〖</a:t>
              </a:r>
              <a:r>
                <a:rPr lang="de-DE" sz="1600" b="0" i="0">
                  <a:latin typeface="Cambria Math" panose="02040503050406030204" pitchFamily="18" charset="0"/>
                </a:rPr>
                <a:t>𝑆𝑆〗_𝐴𝐵/(〖𝑆𝑆〗_𝐴𝐵+</a:t>
              </a:r>
              <a:r>
                <a:rPr lang="de-DE" sz="16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〖𝑆𝑆〗_𝑠𝐴+〖𝑆𝑆〗_𝑠𝐵 )</a:t>
              </a:r>
              <a:endParaRPr lang="de-DE" sz="16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youtu.be/M4iRa35_rFY" TargetMode="External"/><Relationship Id="rId1" Type="http://schemas.openxmlformats.org/officeDocument/2006/relationships/hyperlink" Target="https://www.bjoernwalth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57FAB-016D-4292-9741-6B74D1511159}">
  <dimension ref="A1:K27"/>
  <sheetViews>
    <sheetView tabSelected="1" zoomScale="145" zoomScaleNormal="145" workbookViewId="0">
      <selection activeCell="J19" sqref="J19"/>
    </sheetView>
  </sheetViews>
  <sheetFormatPr baseColWidth="10" defaultColWidth="31.28515625" defaultRowHeight="15"/>
  <cols>
    <col min="1" max="1" width="10.42578125" bestFit="1" customWidth="1"/>
    <col min="2" max="2" width="21.85546875" bestFit="1" customWidth="1"/>
    <col min="3" max="3" width="13.7109375" bestFit="1" customWidth="1"/>
    <col min="4" max="4" width="7.85546875" bestFit="1" customWidth="1"/>
    <col min="5" max="5" width="11" bestFit="1" customWidth="1"/>
    <col min="6" max="6" width="10" bestFit="1" customWidth="1"/>
    <col min="7" max="7" width="5.5703125" bestFit="1" customWidth="1"/>
    <col min="8" max="8" width="11" bestFit="1" customWidth="1"/>
    <col min="9" max="9" width="6" customWidth="1"/>
    <col min="11" max="11" width="42" customWidth="1"/>
  </cols>
  <sheetData>
    <row r="1" spans="1:11" ht="15.75" thickBot="1">
      <c r="A1" s="37" t="s">
        <v>0</v>
      </c>
      <c r="B1" s="37"/>
      <c r="C1" s="37"/>
      <c r="D1" s="37"/>
      <c r="E1" s="37"/>
      <c r="F1" s="37"/>
      <c r="G1" s="37"/>
      <c r="H1" s="37"/>
      <c r="I1" s="1"/>
      <c r="J1" s="35" t="s">
        <v>25</v>
      </c>
      <c r="K1" s="36" t="s">
        <v>26</v>
      </c>
    </row>
    <row r="2" spans="1:11" ht="15.75" thickBot="1">
      <c r="A2" s="38" t="s">
        <v>1</v>
      </c>
      <c r="B2" s="38" t="s">
        <v>2</v>
      </c>
      <c r="C2" s="39"/>
      <c r="D2" s="39"/>
      <c r="E2" s="39"/>
      <c r="F2" s="39"/>
      <c r="G2" s="39"/>
      <c r="H2" s="39"/>
      <c r="I2" s="1"/>
    </row>
    <row r="3" spans="1:11" ht="26.25">
      <c r="A3" s="40" t="s">
        <v>3</v>
      </c>
      <c r="B3" s="40"/>
      <c r="C3" s="3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1"/>
      <c r="J3" s="6" t="s">
        <v>10</v>
      </c>
      <c r="K3" s="7"/>
    </row>
    <row r="4" spans="1:11" ht="16.5" thickBot="1">
      <c r="A4" s="41" t="s">
        <v>11</v>
      </c>
      <c r="B4" s="8" t="s">
        <v>12</v>
      </c>
      <c r="C4" s="9">
        <v>164.76034111975696</v>
      </c>
      <c r="D4" s="10">
        <v>4</v>
      </c>
      <c r="E4" s="11">
        <v>41.19008527993924</v>
      </c>
      <c r="F4" s="11">
        <v>3.7158789225149862</v>
      </c>
      <c r="G4" s="11">
        <v>5.9407509224092157E-3</v>
      </c>
      <c r="H4" s="12">
        <v>6.0209446699775855E-2</v>
      </c>
      <c r="I4" s="1"/>
      <c r="J4" s="13">
        <f>C4/(C4+C12+C24)</f>
        <v>4.8411099617935209E-2</v>
      </c>
      <c r="K4" s="14"/>
    </row>
    <row r="5" spans="1:11">
      <c r="A5" s="42"/>
      <c r="B5" s="15" t="s">
        <v>13</v>
      </c>
      <c r="C5" s="16">
        <v>164.76034111975696</v>
      </c>
      <c r="D5" s="17">
        <v>3.2830675611512574</v>
      </c>
      <c r="E5" s="17">
        <v>50.184876811362741</v>
      </c>
      <c r="F5" s="17">
        <v>3.7158789225149866</v>
      </c>
      <c r="G5" s="17">
        <v>1.0198553569903457E-2</v>
      </c>
      <c r="H5" s="18">
        <v>6.0209446699775855E-2</v>
      </c>
      <c r="I5" s="1"/>
    </row>
    <row r="6" spans="1:11">
      <c r="A6" s="42"/>
      <c r="B6" s="15" t="s">
        <v>14</v>
      </c>
      <c r="C6" s="16">
        <v>164.76034111975696</v>
      </c>
      <c r="D6" s="17">
        <v>3.5635048417048645</v>
      </c>
      <c r="E6" s="17">
        <v>46.235475588951843</v>
      </c>
      <c r="F6" s="17">
        <v>3.7158789225149866</v>
      </c>
      <c r="G6" s="17">
        <v>8.2490739497264199E-3</v>
      </c>
      <c r="H6" s="18">
        <v>6.0209446699775855E-2</v>
      </c>
      <c r="I6" s="1"/>
    </row>
    <row r="7" spans="1:11" ht="15.75" thickBot="1">
      <c r="A7" s="43"/>
      <c r="B7" s="19" t="s">
        <v>15</v>
      </c>
      <c r="C7" s="20">
        <v>164.76034111975696</v>
      </c>
      <c r="D7" s="21">
        <v>1</v>
      </c>
      <c r="E7" s="21">
        <v>164.76034111975696</v>
      </c>
      <c r="F7" s="21">
        <v>3.7158789225149862</v>
      </c>
      <c r="G7" s="21">
        <v>5.8798853179689144E-2</v>
      </c>
      <c r="H7" s="22">
        <v>6.0209446699775855E-2</v>
      </c>
      <c r="I7" s="1"/>
    </row>
    <row r="8" spans="1:11" ht="15.75">
      <c r="A8" s="43" t="s">
        <v>16</v>
      </c>
      <c r="B8" s="15" t="s">
        <v>12</v>
      </c>
      <c r="C8" s="16">
        <v>165.5603411197628</v>
      </c>
      <c r="D8" s="23">
        <v>4</v>
      </c>
      <c r="E8" s="17">
        <v>41.390085279940699</v>
      </c>
      <c r="F8" s="17">
        <v>3.7339215116346152</v>
      </c>
      <c r="G8" s="17">
        <v>5.765607641937608E-3</v>
      </c>
      <c r="H8" s="18">
        <v>6.0484113437227635E-2</v>
      </c>
      <c r="I8" s="1"/>
      <c r="J8" s="13">
        <f>C8/(C8+C12+C24)</f>
        <v>4.8634729351050607E-2</v>
      </c>
      <c r="K8" s="7"/>
    </row>
    <row r="9" spans="1:11">
      <c r="A9" s="42"/>
      <c r="B9" s="15" t="s">
        <v>13</v>
      </c>
      <c r="C9" s="16">
        <v>165.5603411197628</v>
      </c>
      <c r="D9" s="17">
        <v>3.2830675611512574</v>
      </c>
      <c r="E9" s="17">
        <v>50.428551358140965</v>
      </c>
      <c r="F9" s="17">
        <v>3.7339215116346152</v>
      </c>
      <c r="G9" s="17">
        <v>9.9434969813452616E-3</v>
      </c>
      <c r="H9" s="18">
        <v>6.0484113437227635E-2</v>
      </c>
      <c r="I9" s="1"/>
      <c r="K9" s="24"/>
    </row>
    <row r="10" spans="1:11">
      <c r="A10" s="42"/>
      <c r="B10" s="15" t="s">
        <v>14</v>
      </c>
      <c r="C10" s="16">
        <v>165.5603411197628</v>
      </c>
      <c r="D10" s="17">
        <v>3.5635048417048645</v>
      </c>
      <c r="E10" s="17">
        <v>46.45997367034721</v>
      </c>
      <c r="F10" s="17">
        <v>3.7339215116346156</v>
      </c>
      <c r="G10" s="17">
        <v>8.0282820425263222E-3</v>
      </c>
      <c r="H10" s="18">
        <v>6.0484113437227635E-2</v>
      </c>
      <c r="I10" s="1"/>
      <c r="K10" s="24"/>
    </row>
    <row r="11" spans="1:11" ht="15.75" thickBot="1">
      <c r="A11" s="43"/>
      <c r="B11" s="19" t="s">
        <v>15</v>
      </c>
      <c r="C11" s="20">
        <v>165.5603411197628</v>
      </c>
      <c r="D11" s="21">
        <v>1</v>
      </c>
      <c r="E11" s="21">
        <v>165.5603411197628</v>
      </c>
      <c r="F11" s="21">
        <v>3.7339215116346152</v>
      </c>
      <c r="G11" s="21">
        <v>5.8206846898332755E-2</v>
      </c>
      <c r="H11" s="22">
        <v>6.0484113437227635E-2</v>
      </c>
      <c r="I11" s="1"/>
      <c r="K11" s="14"/>
    </row>
    <row r="12" spans="1:11">
      <c r="A12" s="43" t="s">
        <v>17</v>
      </c>
      <c r="B12" s="15" t="s">
        <v>12</v>
      </c>
      <c r="C12" s="16">
        <v>2571.6929922135705</v>
      </c>
      <c r="D12" s="23">
        <v>232</v>
      </c>
      <c r="E12" s="17">
        <v>11.084883587127459</v>
      </c>
      <c r="F12" s="25"/>
      <c r="G12" s="25"/>
      <c r="H12" s="26"/>
      <c r="I12" s="1"/>
    </row>
    <row r="13" spans="1:11">
      <c r="A13" s="42"/>
      <c r="B13" s="15" t="s">
        <v>13</v>
      </c>
      <c r="C13" s="16">
        <v>2571.6929922135705</v>
      </c>
      <c r="D13" s="17">
        <v>190.41791854677294</v>
      </c>
      <c r="E13" s="17">
        <v>13.505519920815003</v>
      </c>
      <c r="F13" s="25"/>
      <c r="G13" s="25"/>
      <c r="H13" s="26"/>
      <c r="I13" s="1"/>
    </row>
    <row r="14" spans="1:11">
      <c r="A14" s="42"/>
      <c r="B14" s="15" t="s">
        <v>14</v>
      </c>
      <c r="C14" s="16">
        <v>2571.6929922135705</v>
      </c>
      <c r="D14" s="17">
        <v>206.68328081888214</v>
      </c>
      <c r="E14" s="17">
        <v>12.442675488914661</v>
      </c>
      <c r="F14" s="25"/>
      <c r="G14" s="25"/>
      <c r="H14" s="26"/>
      <c r="I14" s="1"/>
    </row>
    <row r="15" spans="1:11" ht="15" customHeight="1" thickBot="1">
      <c r="A15" s="44"/>
      <c r="B15" s="27" t="s">
        <v>15</v>
      </c>
      <c r="C15" s="28">
        <v>2571.6929922135705</v>
      </c>
      <c r="D15" s="29">
        <v>58</v>
      </c>
      <c r="E15" s="29">
        <v>44.339534348509837</v>
      </c>
      <c r="F15" s="30"/>
      <c r="G15" s="30"/>
      <c r="H15" s="31"/>
      <c r="I15" s="1"/>
    </row>
    <row r="16" spans="1:11" ht="15.75" thickBot="1">
      <c r="A16" s="32"/>
      <c r="B16" s="32"/>
      <c r="C16" s="32"/>
      <c r="D16" s="32"/>
      <c r="E16" s="32"/>
      <c r="F16" s="32"/>
      <c r="G16" s="32"/>
      <c r="H16" s="32"/>
      <c r="J16" s="45" t="s">
        <v>27</v>
      </c>
      <c r="K16" s="46" t="s">
        <v>28</v>
      </c>
    </row>
    <row r="17" spans="1:11">
      <c r="A17" s="32"/>
      <c r="B17" s="32"/>
      <c r="C17" s="32"/>
      <c r="D17" s="32"/>
      <c r="E17" s="32"/>
      <c r="F17" s="32"/>
      <c r="G17" s="32"/>
      <c r="H17" s="32"/>
    </row>
    <row r="18" spans="1:11">
      <c r="A18" s="32"/>
      <c r="B18" s="37" t="s">
        <v>18</v>
      </c>
      <c r="C18" s="37"/>
      <c r="D18" s="37"/>
      <c r="E18" s="37"/>
      <c r="F18" s="37"/>
      <c r="G18" s="37"/>
      <c r="H18" s="37"/>
      <c r="I18" s="1"/>
    </row>
    <row r="19" spans="1:11">
      <c r="A19" s="32"/>
      <c r="B19" s="38" t="s">
        <v>1</v>
      </c>
      <c r="C19" s="38" t="s">
        <v>2</v>
      </c>
      <c r="D19" s="39"/>
      <c r="E19" s="39"/>
      <c r="F19" s="39"/>
      <c r="G19" s="39"/>
      <c r="H19" s="39"/>
      <c r="I19" s="1"/>
    </row>
    <row r="20" spans="1:11" ht="15.75" thickBot="1">
      <c r="A20" s="32"/>
      <c r="B20" s="38" t="s">
        <v>19</v>
      </c>
      <c r="C20" s="38" t="s">
        <v>20</v>
      </c>
      <c r="D20" s="39"/>
      <c r="E20" s="39"/>
      <c r="F20" s="39"/>
      <c r="G20" s="39"/>
      <c r="H20" s="39"/>
      <c r="I20" s="1"/>
    </row>
    <row r="21" spans="1:11" ht="26.25">
      <c r="A21" s="32"/>
      <c r="B21" s="2" t="s">
        <v>3</v>
      </c>
      <c r="C21" s="3" t="s">
        <v>4</v>
      </c>
      <c r="D21" s="4" t="s">
        <v>5</v>
      </c>
      <c r="E21" s="4" t="s">
        <v>6</v>
      </c>
      <c r="F21" s="4" t="s">
        <v>7</v>
      </c>
      <c r="G21" s="4" t="s">
        <v>8</v>
      </c>
      <c r="H21" s="5" t="s">
        <v>9</v>
      </c>
      <c r="I21" s="1"/>
      <c r="K21" s="7"/>
    </row>
    <row r="22" spans="1:11">
      <c r="A22" s="32"/>
      <c r="B22" s="8" t="s">
        <v>21</v>
      </c>
      <c r="C22" s="9">
        <v>205961.77454949945</v>
      </c>
      <c r="D22" s="10">
        <v>1</v>
      </c>
      <c r="E22" s="11">
        <v>205961.77454949945</v>
      </c>
      <c r="F22" s="11">
        <v>17912.258649115662</v>
      </c>
      <c r="G22" s="11">
        <v>5.9754284784672578E-74</v>
      </c>
      <c r="H22" s="12">
        <v>0.99677244489728845</v>
      </c>
      <c r="I22" s="1"/>
      <c r="K22" s="24"/>
    </row>
    <row r="23" spans="1:11" ht="15.75">
      <c r="A23" s="32"/>
      <c r="B23" s="15" t="s">
        <v>22</v>
      </c>
      <c r="C23" s="16">
        <v>246.04121616611008</v>
      </c>
      <c r="D23" s="23">
        <v>1</v>
      </c>
      <c r="E23" s="17">
        <v>246.04121616611008</v>
      </c>
      <c r="F23" s="17">
        <v>21.397921589819845</v>
      </c>
      <c r="G23" s="17">
        <v>2.1388684920259623E-5</v>
      </c>
      <c r="H23" s="18">
        <v>0.26950228874206983</v>
      </c>
      <c r="I23" s="1"/>
      <c r="J23" s="13">
        <f>C23/(C23+C24+C12)</f>
        <v>7.0607362669221754E-2</v>
      </c>
      <c r="K23" s="24"/>
    </row>
    <row r="24" spans="1:11" ht="15.75" thickBot="1">
      <c r="A24" s="32"/>
      <c r="B24" s="27" t="s">
        <v>23</v>
      </c>
      <c r="C24" s="28">
        <v>666.9054505005563</v>
      </c>
      <c r="D24" s="33">
        <v>58</v>
      </c>
      <c r="E24" s="29">
        <v>11.498369836216488</v>
      </c>
      <c r="F24" s="30"/>
      <c r="G24" s="30"/>
      <c r="H24" s="31"/>
      <c r="I24" s="1"/>
      <c r="K24" s="34"/>
    </row>
    <row r="27" spans="1:11">
      <c r="B27" t="s">
        <v>24</v>
      </c>
    </row>
  </sheetData>
  <mergeCells count="9">
    <mergeCell ref="B18:H18"/>
    <mergeCell ref="B19:H19"/>
    <mergeCell ref="B20:H20"/>
    <mergeCell ref="A1:H1"/>
    <mergeCell ref="A2:H2"/>
    <mergeCell ref="A3:B3"/>
    <mergeCell ref="A4:A7"/>
    <mergeCell ref="A8:A11"/>
    <mergeCell ref="A12:A15"/>
  </mergeCells>
  <hyperlinks>
    <hyperlink ref="K1" r:id="rId1" xr:uid="{C723B9F1-B96A-4348-A025-9B2F20A55431}"/>
    <hyperlink ref="K16" r:id="rId2" xr:uid="{81CCDC01-A53A-4586-8C1E-FD6163BA02F6}"/>
  </hyperlinks>
  <pageMargins left="0.7" right="0.7" top="0.78740157499999996" bottom="0.78740157499999996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Björn Walther</dc:creator>
  <cp:lastModifiedBy>Björn Walther</cp:lastModifiedBy>
  <dcterms:created xsi:type="dcterms:W3CDTF">2024-03-15T11:52:20Z</dcterms:created>
  <dcterms:modified xsi:type="dcterms:W3CDTF">2024-03-18T10:04:10Z</dcterms:modified>
</cp:coreProperties>
</file>