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website\downloads\"/>
    </mc:Choice>
  </mc:AlternateContent>
  <xr:revisionPtr revIDLastSave="0" documentId="13_ncr:1_{099D32B0-13BB-4A30-A8D2-E0EA3F7ED542}" xr6:coauthVersionLast="47" xr6:coauthVersionMax="47" xr10:uidLastSave="{00000000-0000-0000-0000-000000000000}"/>
  <bookViews>
    <workbookView xWindow="-28920" yWindow="4560" windowWidth="29040" windowHeight="16440" xr2:uid="{9A67870E-F1A9-459D-8E2C-3761D1ECF6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12" i="1"/>
  <c r="C11" i="1"/>
</calcChain>
</file>

<file path=xl/sharedStrings.xml><?xml version="1.0" encoding="utf-8"?>
<sst xmlns="http://schemas.openxmlformats.org/spreadsheetml/2006/main" count="53" uniqueCount="49">
  <si>
    <t>Sportart</t>
  </si>
  <si>
    <t>Basketball</t>
  </si>
  <si>
    <t>Hockey</t>
  </si>
  <si>
    <t>Laufen</t>
  </si>
  <si>
    <t>Volleyball</t>
  </si>
  <si>
    <t>Fußball</t>
  </si>
  <si>
    <t>Hochsprung</t>
  </si>
  <si>
    <t>Badminton</t>
  </si>
  <si>
    <t>Handball</t>
  </si>
  <si>
    <t>Golf</t>
  </si>
  <si>
    <t>Rudern</t>
  </si>
  <si>
    <t>Radfahren</t>
  </si>
  <si>
    <t>Surfen</t>
  </si>
  <si>
    <t>Tennis</t>
  </si>
  <si>
    <t>Tischtennis</t>
  </si>
  <si>
    <t>Hurling</t>
  </si>
  <si>
    <t>Judo</t>
  </si>
  <si>
    <t>Teilnehmer</t>
  </si>
  <si>
    <t>Dauer</t>
  </si>
  <si>
    <t>Ort</t>
  </si>
  <si>
    <t>Aachen</t>
  </si>
  <si>
    <t>Berlin</t>
  </si>
  <si>
    <t>Clausthal</t>
  </si>
  <si>
    <t>Düsseldorf</t>
  </si>
  <si>
    <t>Erfurt</t>
  </si>
  <si>
    <t>Füssen</t>
  </si>
  <si>
    <t>Gießen</t>
  </si>
  <si>
    <t>Hannover</t>
  </si>
  <si>
    <t>Ingolstadt</t>
  </si>
  <si>
    <t>Jena</t>
  </si>
  <si>
    <t>Köln</t>
  </si>
  <si>
    <t>Leipzig</t>
  </si>
  <si>
    <t>Meppen</t>
  </si>
  <si>
    <t>Nürnberg</t>
  </si>
  <si>
    <t>Oldenburg</t>
  </si>
  <si>
    <t>Potsdam</t>
  </si>
  <si>
    <t>Eintritt</t>
  </si>
  <si>
    <t>Anmeldeschluss</t>
  </si>
  <si>
    <t>Zuschauer</t>
  </si>
  <si>
    <t>Suche</t>
  </si>
  <si>
    <t>Mehr von mir:</t>
  </si>
  <si>
    <t>Homepage</t>
  </si>
  <si>
    <t>https://www.bjoernwalther.com</t>
  </si>
  <si>
    <t>YT Deutsch</t>
  </si>
  <si>
    <t>https://www.youtube.com/@StatistikamPC_BjoernWalther</t>
  </si>
  <si>
    <t>YT Englisch</t>
  </si>
  <si>
    <t>https://www.youtube.com/@statorials</t>
  </si>
  <si>
    <t>LinkedIn</t>
  </si>
  <si>
    <t>https://www.linkedin.com/in/dr-bjoern-walther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</si>
</sst>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9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/>
    <xf numFmtId="0" fontId="3" fillId="2" borderId="1" xfId="0" applyFont="1" applyFill="1" applyBorder="1" applyAlignment="1">
      <alignment horizontal="right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7" xfId="0" applyFont="1" applyFill="1" applyBorder="1"/>
    <xf numFmtId="0" fontId="2" fillId="3" borderId="1" xfId="0" applyFont="1" applyFill="1" applyBorder="1" applyAlignment="1">
      <alignment horizontal="right"/>
    </xf>
    <xf numFmtId="0" fontId="3" fillId="3" borderId="1" xfId="0" applyFont="1" applyFill="1" applyBorder="1"/>
    <xf numFmtId="0" fontId="0" fillId="3" borderId="1" xfId="0" applyFill="1" applyBorder="1"/>
    <xf numFmtId="44" fontId="0" fillId="3" borderId="1" xfId="1" applyFont="1" applyFill="1" applyBorder="1"/>
    <xf numFmtId="14" fontId="0" fillId="3" borderId="1" xfId="0" applyNumberFormat="1" applyFill="1" applyBorder="1"/>
    <xf numFmtId="0" fontId="6" fillId="2" borderId="0" xfId="2" applyFont="1" applyFill="1" applyBorder="1" applyAlignment="1">
      <alignment horizontal="left"/>
    </xf>
    <xf numFmtId="0" fontId="6" fillId="2" borderId="6" xfId="2" applyFont="1" applyFill="1" applyBorder="1" applyAlignment="1">
      <alignment horizontal="left"/>
    </xf>
    <xf numFmtId="0" fontId="6" fillId="2" borderId="8" xfId="2" applyFont="1" applyFill="1" applyBorder="1" applyAlignment="1">
      <alignment horizontal="left"/>
    </xf>
    <xf numFmtId="0" fontId="6" fillId="2" borderId="9" xfId="2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@StatistikamPC_BjoernWalther" TargetMode="External"/><Relationship Id="rId2" Type="http://schemas.openxmlformats.org/officeDocument/2006/relationships/hyperlink" Target="https://www.youtube.com/@statorials" TargetMode="External"/><Relationship Id="rId1" Type="http://schemas.openxmlformats.org/officeDocument/2006/relationships/hyperlink" Target="https://www.bjoernwalther.com/" TargetMode="External"/><Relationship Id="rId4" Type="http://schemas.openxmlformats.org/officeDocument/2006/relationships/hyperlink" Target="https://www.linkedin.com/in/dr-bjoern-walt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68008-72D7-4269-BA89-DD696A1CCB31}">
  <dimension ref="A1:Q13"/>
  <sheetViews>
    <sheetView tabSelected="1" zoomScale="130" zoomScaleNormal="130" workbookViewId="0">
      <selection activeCell="J21" sqref="J21"/>
    </sheetView>
  </sheetViews>
  <sheetFormatPr baseColWidth="10" defaultRowHeight="15" x14ac:dyDescent="0.25"/>
  <cols>
    <col min="1" max="1" width="15.42578125" bestFit="1" customWidth="1"/>
  </cols>
  <sheetData>
    <row r="1" spans="1:17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</row>
    <row r="2" spans="1:17" x14ac:dyDescent="0.25">
      <c r="A2" s="10" t="s">
        <v>17</v>
      </c>
      <c r="B2" s="12">
        <v>98</v>
      </c>
      <c r="C2" s="12">
        <v>86</v>
      </c>
      <c r="D2" s="12">
        <v>29</v>
      </c>
      <c r="E2" s="12">
        <v>50</v>
      </c>
      <c r="F2" s="12">
        <v>46</v>
      </c>
      <c r="G2" s="12">
        <v>37</v>
      </c>
      <c r="H2" s="12">
        <v>44</v>
      </c>
      <c r="I2" s="12">
        <v>69</v>
      </c>
      <c r="J2" s="12">
        <v>68</v>
      </c>
      <c r="K2" s="12">
        <v>60</v>
      </c>
      <c r="L2" s="12">
        <v>64</v>
      </c>
      <c r="M2" s="12">
        <v>64</v>
      </c>
      <c r="N2" s="12">
        <v>39</v>
      </c>
      <c r="O2" s="12">
        <v>20</v>
      </c>
      <c r="P2" s="12">
        <v>62</v>
      </c>
      <c r="Q2" s="12">
        <v>67</v>
      </c>
    </row>
    <row r="3" spans="1:17" x14ac:dyDescent="0.25">
      <c r="A3" s="10" t="s">
        <v>18</v>
      </c>
      <c r="B3" s="12">
        <v>48</v>
      </c>
      <c r="C3" s="12">
        <v>60</v>
      </c>
      <c r="D3" s="12">
        <v>120</v>
      </c>
      <c r="E3" s="12">
        <v>30</v>
      </c>
      <c r="F3" s="12">
        <v>90</v>
      </c>
      <c r="G3" s="12">
        <v>15</v>
      </c>
      <c r="H3" s="12">
        <v>45</v>
      </c>
      <c r="I3" s="12">
        <v>40</v>
      </c>
      <c r="J3" s="12">
        <v>300</v>
      </c>
      <c r="K3" s="12">
        <v>15</v>
      </c>
      <c r="L3" s="12">
        <v>60</v>
      </c>
      <c r="M3" s="12">
        <v>120</v>
      </c>
      <c r="N3" s="12">
        <v>180</v>
      </c>
      <c r="O3" s="12">
        <v>45</v>
      </c>
      <c r="P3" s="12">
        <v>60</v>
      </c>
      <c r="Q3" s="12">
        <v>80</v>
      </c>
    </row>
    <row r="4" spans="1:17" x14ac:dyDescent="0.25">
      <c r="A4" s="10" t="s">
        <v>19</v>
      </c>
      <c r="B4" s="12" t="s">
        <v>20</v>
      </c>
      <c r="C4" s="12" t="s">
        <v>21</v>
      </c>
      <c r="D4" s="12" t="s">
        <v>22</v>
      </c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2" t="s">
        <v>29</v>
      </c>
      <c r="L4" s="12" t="s">
        <v>30</v>
      </c>
      <c r="M4" s="12" t="s">
        <v>31</v>
      </c>
      <c r="N4" s="12" t="s">
        <v>32</v>
      </c>
      <c r="O4" s="12" t="s">
        <v>33</v>
      </c>
      <c r="P4" s="12" t="s">
        <v>34</v>
      </c>
      <c r="Q4" s="12" t="s">
        <v>35</v>
      </c>
    </row>
    <row r="5" spans="1:17" x14ac:dyDescent="0.25">
      <c r="A5" s="10" t="s">
        <v>36</v>
      </c>
      <c r="B5" s="13">
        <v>12</v>
      </c>
      <c r="C5" s="13">
        <v>10</v>
      </c>
      <c r="D5" s="13">
        <v>5</v>
      </c>
      <c r="E5" s="13">
        <v>8</v>
      </c>
      <c r="F5" s="13">
        <v>8</v>
      </c>
      <c r="G5" s="13">
        <v>5</v>
      </c>
      <c r="H5" s="13">
        <v>10</v>
      </c>
      <c r="I5" s="13">
        <v>12</v>
      </c>
      <c r="J5" s="13">
        <v>10</v>
      </c>
      <c r="K5" s="13">
        <v>5</v>
      </c>
      <c r="L5" s="13">
        <v>8</v>
      </c>
      <c r="M5" s="13">
        <v>8</v>
      </c>
      <c r="N5" s="13">
        <v>5</v>
      </c>
      <c r="O5" s="13">
        <v>10</v>
      </c>
      <c r="P5" s="13">
        <v>12</v>
      </c>
      <c r="Q5" s="13">
        <v>10</v>
      </c>
    </row>
    <row r="6" spans="1:17" x14ac:dyDescent="0.25">
      <c r="A6" s="10" t="s">
        <v>37</v>
      </c>
      <c r="B6" s="14">
        <v>45658</v>
      </c>
      <c r="C6" s="14">
        <v>46023</v>
      </c>
      <c r="D6" s="14">
        <v>46388</v>
      </c>
      <c r="E6" s="14">
        <v>46753</v>
      </c>
      <c r="F6" s="14">
        <v>47119</v>
      </c>
      <c r="G6" s="14">
        <v>47484</v>
      </c>
      <c r="H6" s="14">
        <v>47849</v>
      </c>
      <c r="I6" s="14">
        <v>48214</v>
      </c>
      <c r="J6" s="14">
        <v>48580</v>
      </c>
      <c r="K6" s="14">
        <v>48945</v>
      </c>
      <c r="L6" s="14">
        <v>49310</v>
      </c>
      <c r="M6" s="14">
        <v>49675</v>
      </c>
      <c r="N6" s="14">
        <v>50041</v>
      </c>
      <c r="O6" s="14">
        <v>50406</v>
      </c>
      <c r="P6" s="14">
        <v>50771</v>
      </c>
      <c r="Q6" s="14">
        <v>51136</v>
      </c>
    </row>
    <row r="7" spans="1:17" x14ac:dyDescent="0.25">
      <c r="A7" s="10" t="s">
        <v>38</v>
      </c>
      <c r="B7" s="12">
        <v>1000</v>
      </c>
      <c r="C7" s="12">
        <v>2000</v>
      </c>
      <c r="D7" s="12">
        <v>3000</v>
      </c>
      <c r="E7" s="12">
        <v>4000</v>
      </c>
      <c r="F7" s="12">
        <v>5000</v>
      </c>
      <c r="G7" s="12">
        <v>6000</v>
      </c>
      <c r="H7" s="12">
        <v>7000</v>
      </c>
      <c r="I7" s="12">
        <v>8000</v>
      </c>
      <c r="J7" s="12">
        <v>9000</v>
      </c>
      <c r="K7" s="12">
        <v>10000</v>
      </c>
      <c r="L7" s="12">
        <v>11000</v>
      </c>
      <c r="M7" s="12">
        <v>12000</v>
      </c>
      <c r="N7" s="12">
        <v>13000</v>
      </c>
      <c r="O7" s="12">
        <v>14000</v>
      </c>
      <c r="P7" s="12">
        <v>15000</v>
      </c>
      <c r="Q7" s="12">
        <v>16000</v>
      </c>
    </row>
    <row r="9" spans="1:17" x14ac:dyDescent="0.25">
      <c r="B9" s="1" t="s">
        <v>39</v>
      </c>
      <c r="C9" s="2" t="s">
        <v>2</v>
      </c>
      <c r="G9" s="5"/>
      <c r="H9" s="6" t="s">
        <v>40</v>
      </c>
      <c r="I9" s="6"/>
      <c r="J9" s="6"/>
      <c r="K9" s="6"/>
      <c r="L9" s="7"/>
    </row>
    <row r="10" spans="1:17" x14ac:dyDescent="0.25">
      <c r="B10" s="3" t="s">
        <v>17</v>
      </c>
      <c r="C10" s="4">
        <f>HLOOKUP($C$9,$A$1:$Q$7,2,0)</f>
        <v>86</v>
      </c>
      <c r="G10" s="8" t="s">
        <v>41</v>
      </c>
      <c r="H10" s="15" t="s">
        <v>42</v>
      </c>
      <c r="I10" s="15"/>
      <c r="J10" s="15"/>
      <c r="K10" s="15"/>
      <c r="L10" s="16"/>
    </row>
    <row r="11" spans="1:17" x14ac:dyDescent="0.25">
      <c r="B11" s="3" t="s">
        <v>18</v>
      </c>
      <c r="C11" s="4">
        <f>HLOOKUP($C$9,$A$1:$Q$7,3,0)</f>
        <v>60</v>
      </c>
      <c r="G11" s="8" t="s">
        <v>43</v>
      </c>
      <c r="H11" s="15" t="s">
        <v>44</v>
      </c>
      <c r="I11" s="15"/>
      <c r="J11" s="15"/>
      <c r="K11" s="15"/>
      <c r="L11" s="16"/>
    </row>
    <row r="12" spans="1:17" x14ac:dyDescent="0.25">
      <c r="B12" s="3" t="s">
        <v>19</v>
      </c>
      <c r="C12" s="4" t="str">
        <f>HLOOKUP($C$9,$A$1:$Q$7,4,0)</f>
        <v>Berlin</v>
      </c>
      <c r="G12" s="8" t="s">
        <v>45</v>
      </c>
      <c r="H12" s="15" t="s">
        <v>46</v>
      </c>
      <c r="I12" s="15"/>
      <c r="J12" s="15"/>
      <c r="K12" s="15"/>
      <c r="L12" s="16"/>
    </row>
    <row r="13" spans="1:17" x14ac:dyDescent="0.25">
      <c r="G13" s="9" t="s">
        <v>47</v>
      </c>
      <c r="H13" s="17" t="s">
        <v>48</v>
      </c>
      <c r="I13" s="17"/>
      <c r="J13" s="17"/>
      <c r="K13" s="17"/>
      <c r="L13" s="18"/>
    </row>
  </sheetData>
  <mergeCells count="4">
    <mergeCell ref="H10:L10"/>
    <mergeCell ref="H11:L11"/>
    <mergeCell ref="H12:L12"/>
    <mergeCell ref="H13:L13"/>
  </mergeCells>
  <dataValidations count="1">
    <dataValidation type="list" allowBlank="1" showInputMessage="1" showErrorMessage="1" sqref="C9" xr:uid="{71AE75C7-DA13-4463-BD99-7C169AB33DA7}">
      <formula1>$B$1:$Q$1</formula1>
    </dataValidation>
  </dataValidations>
  <hyperlinks>
    <hyperlink ref="H10" r:id="rId1" xr:uid="{CCDEF715-13EA-4B15-A41D-2C92900D4588}"/>
    <hyperlink ref="H12" r:id="rId2" xr:uid="{F4B3CFFF-E2DD-43DF-9A7A-C2CD6CFA610A}"/>
    <hyperlink ref="H11" r:id="rId3" xr:uid="{816377C1-A5E0-4F02-97AA-0AA2C159E1A5}"/>
    <hyperlink ref="H13" r:id="rId4" xr:uid="{E2527A8E-ED88-4B14-9944-B56BEE934117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Walther</dc:creator>
  <cp:lastModifiedBy>Björn Walther</cp:lastModifiedBy>
  <dcterms:created xsi:type="dcterms:W3CDTF">2024-01-18T15:33:24Z</dcterms:created>
  <dcterms:modified xsi:type="dcterms:W3CDTF">2024-01-18T16:03:17Z</dcterms:modified>
</cp:coreProperties>
</file>